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<sst xmlns="http://schemas.openxmlformats.org/spreadsheetml/2006/main" count="79" uniqueCount="45">
  <si>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Lp.</t>
  </si>
  <si>
    <t>Nazwa Funduszu / Projekt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</si>
  <si>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</si>
  <si>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</si>
  <si>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</si>
  <si>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</si>
  <si>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</si>
  <si>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</si>
  <si>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</si>
  <si>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</si>
  <si>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</si>
  <si>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</si>
  <si>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</si>
  <si>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</si>
  <si>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</si>
  <si>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</si>
  <si>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</si>
  <si>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</si>
  <si>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b) dotacje z budżetu państwa</t>
  </si>
  <si>
    <t xml:space="preserve">II. </t>
  </si>
  <si>
    <t>A.</t>
  </si>
  <si>
    <t>Działanie 9.2 Podniesienie atrakcyjności i jakości szkolnictwa zawodowego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</si>
  <si>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</si>
  <si>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</si>
  <si>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Nazwa projektu - Stop uzależnieniom - wybieram aktywność, zajęcia dla uczniów radomskich szkół zawodowych w latach 2010 - 2014</t>
  </si>
  <si>
    <t>2011-2015</t>
  </si>
  <si>
    <t>WYDATKI OGÓŁEM</t>
  </si>
  <si>
    <t>Finansowanie wydatków w tym :</t>
  </si>
  <si>
    <t>Działanie 9.4 Wysoko wykwalifikowane kadry systemu oświaty</t>
  </si>
  <si>
    <t>UM - Wydział Edukacji</t>
  </si>
  <si>
    <t>Nazwa projektu - Nauczyciel zawodu - współczesne wyzwania</t>
  </si>
  <si>
    <t>2014-2015</t>
  </si>
  <si>
    <t>801/80146/4017,4117,4127,4307</t>
  </si>
  <si>
    <t>801/80146/4019,4119,4129,4309</t>
  </si>
  <si>
    <t>801/80195/4019,4119,4129,4179,4309</t>
  </si>
  <si>
    <t>801/80195/4017,4117,4127,4177,4307</t>
  </si>
  <si>
    <t xml:space="preserve">Nazwa projektu - Wyrównanie szans edukacyjnych uczniów poprzez dodatkowe zajęcia rozwijające kompetencje kluczowe  "Moja przyszłość" </t>
  </si>
  <si>
    <t>a) dotacje z budżetu województwa</t>
  </si>
  <si>
    <t>801/80195/4019,4119,4129,4179,4249,4309</t>
  </si>
  <si>
    <t>801/80195/ 4017,4117,4127,4177,4247,4307</t>
  </si>
  <si>
    <t>Nazwa projektu - Zwiększenie potencjału szkół zawodowych na Mazowszu</t>
  </si>
  <si>
    <t>801/80195/3259,4019,4119,4129,4179,4219,4249,4309,4439</t>
  </si>
  <si>
    <t>801/80195/3257,4017,4117,4127,4177,4217,4247,4307,4437,</t>
  </si>
  <si>
    <t>Jednostka organizacyjna realizująca zadanie</t>
  </si>
  <si>
    <t>Załącznik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</si>
</sst>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0" xfId="41" applyFont="1" applyFill="1" applyBorder="1" applyAlignment="1">
      <alignment/>
    </xf>
    <xf numFmtId="0" fontId="0" fillId="0" borderId="10" xfId="41" applyFont="1" applyFill="1" applyBorder="1" applyAlignment="1">
      <alignment horizontal="left" vertical="center" wrapText="1"/>
    </xf>
    <xf numFmtId="164" fontId="0" fillId="0" borderId="10" xfId="41" applyNumberFormat="1" applyFont="1" applyFill="1" applyBorder="1" applyAlignment="1">
      <alignment/>
    </xf>
    <xf numFmtId="164" fontId="0" fillId="0" borderId="14" xfId="41" applyNumberFormat="1" applyFont="1" applyFill="1" applyBorder="1" applyAlignment="1">
      <alignment/>
    </xf>
    <xf numFmtId="0" fontId="0" fillId="0" borderId="10" xfId="41" applyFont="1" applyFill="1" applyBorder="1" applyAlignment="1">
      <alignment horizontal="center" vertical="center" wrapText="1"/>
    </xf>
    <xf numFmtId="164" fontId="0" fillId="0" borderId="10" xfId="41" applyNumberFormat="1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</xf>
    <xf numFmtId="164" fontId="0" fillId="0" borderId="14" xfId="41" applyNumberFormat="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</xf>
    <xf numFmtId="164" fontId="2" fillId="0" borderId="10" xfId="41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" sqref="I3"/>
    </sheetView>
  </sheetViews>
  <sheetFormatPr defaultColWidth="9.140625" defaultRowHeight="12.75"/>
  <cols>
    <col min="1" max="1" width="3.8515625" style="0" customWidth="1"/>
    <col min="2" max="2" width="46.57421875" style="0" customWidth="1"/>
    <col min="3" max="3" width="12.421875" style="0" customWidth="1"/>
    <col min="4" max="4" width="19.57421875" style="0" customWidth="1"/>
    <col min="5" max="5" width="9.57421875" style="0" customWidth="1"/>
    <col min="6" max="6" width="14.00390625" style="0" customWidth="1"/>
    <col min="7" max="9" width="8.7109375" style="0" customWidth="1"/>
  </cols>
  <sheetData>
    <row r="1" ht="18">
      <c r="G1" s="36" t="s">
        <v>44</v>
      </c>
    </row>
    <row r="2" spans="1:8" ht="12.75">
      <c r="A2" s="8" t="s">
        <v>22</v>
      </c>
      <c r="B2" s="9"/>
      <c r="C2" s="9"/>
      <c r="D2" s="9"/>
      <c r="E2" s="9"/>
      <c r="F2" s="9"/>
      <c r="G2" s="9"/>
      <c r="H2" s="7"/>
    </row>
    <row r="3" spans="1:8" ht="12.75">
      <c r="A3" s="8" t="s">
        <v>23</v>
      </c>
      <c r="B3" s="9"/>
      <c r="C3" s="9"/>
      <c r="D3" s="9"/>
      <c r="E3" s="9"/>
      <c r="F3" s="9"/>
      <c r="G3" s="9"/>
      <c r="H3" s="7"/>
    </row>
    <row r="4" spans="1:8" ht="14.25" customHeight="1">
      <c r="A4" s="9"/>
      <c r="B4" s="9"/>
      <c r="C4" s="9"/>
      <c r="D4" s="9"/>
      <c r="E4" s="9"/>
      <c r="F4" s="9"/>
      <c r="G4" s="9"/>
      <c r="H4" s="7"/>
    </row>
    <row r="5" spans="1:9" ht="12.75">
      <c r="A5" s="40" t="s">
        <v>0</v>
      </c>
      <c r="B5" s="40" t="s">
        <v>1</v>
      </c>
      <c r="C5" s="41" t="s">
        <v>43</v>
      </c>
      <c r="D5" s="40" t="s">
        <v>2</v>
      </c>
      <c r="E5" s="40" t="s">
        <v>3</v>
      </c>
      <c r="F5" s="42" t="s">
        <v>4</v>
      </c>
      <c r="G5" s="37" t="s">
        <v>5</v>
      </c>
      <c r="H5" s="38"/>
      <c r="I5" s="39"/>
    </row>
    <row r="6" spans="1:9" ht="25.5" customHeight="1">
      <c r="A6" s="40"/>
      <c r="B6" s="40"/>
      <c r="C6" s="40"/>
      <c r="D6" s="40"/>
      <c r="E6" s="40"/>
      <c r="F6" s="43"/>
      <c r="G6" s="1">
        <v>2015</v>
      </c>
      <c r="H6" s="1">
        <v>2016</v>
      </c>
      <c r="I6" s="1">
        <v>2017</v>
      </c>
    </row>
    <row r="7" spans="1:9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2">
        <v>7</v>
      </c>
      <c r="H7" s="13">
        <v>8</v>
      </c>
      <c r="I7" s="14">
        <v>9</v>
      </c>
    </row>
    <row r="8" spans="1:9" ht="19.5" customHeight="1">
      <c r="A8" s="10" t="s">
        <v>19</v>
      </c>
      <c r="B8" s="10" t="s">
        <v>26</v>
      </c>
      <c r="C8" s="1"/>
      <c r="D8" s="1"/>
      <c r="E8" s="1"/>
      <c r="F8" s="15">
        <f>SUM(F19+F27+F34+F42)</f>
        <v>3876524</v>
      </c>
      <c r="G8" s="15">
        <f>SUM(G19+G27+G34+G42)</f>
        <v>491110</v>
      </c>
      <c r="H8" s="15">
        <f>SUM(H19+H27+H34+H42)</f>
        <v>0</v>
      </c>
      <c r="I8" s="15">
        <f>SUM(I19+I27+I34+I42)</f>
        <v>0</v>
      </c>
    </row>
    <row r="9" spans="1:9" ht="19.5" customHeight="1">
      <c r="A9" s="3"/>
      <c r="B9" s="3" t="s">
        <v>8</v>
      </c>
      <c r="C9" s="3"/>
      <c r="D9" s="5"/>
      <c r="E9" s="5"/>
      <c r="F9" s="16"/>
      <c r="G9" s="17"/>
      <c r="H9" s="18"/>
      <c r="I9" s="19"/>
    </row>
    <row r="10" spans="1:9" ht="12.75">
      <c r="A10" s="2" t="s">
        <v>20</v>
      </c>
      <c r="B10" s="3" t="s">
        <v>7</v>
      </c>
      <c r="C10" s="4"/>
      <c r="D10" s="4"/>
      <c r="E10" s="4"/>
      <c r="F10" s="18"/>
      <c r="G10" s="20"/>
      <c r="H10" s="18"/>
      <c r="I10" s="19"/>
    </row>
    <row r="11" spans="1:9" ht="25.5">
      <c r="A11" s="3"/>
      <c r="B11" s="3" t="s">
        <v>9</v>
      </c>
      <c r="C11" s="3"/>
      <c r="D11" s="4"/>
      <c r="E11" s="4"/>
      <c r="F11" s="18"/>
      <c r="G11" s="20"/>
      <c r="H11" s="18"/>
      <c r="I11" s="19"/>
    </row>
    <row r="12" spans="1:9" ht="37.5" customHeight="1">
      <c r="A12" s="3"/>
      <c r="B12" s="6" t="s">
        <v>10</v>
      </c>
      <c r="C12" s="3"/>
      <c r="D12" s="4"/>
      <c r="E12" s="4"/>
      <c r="F12" s="18"/>
      <c r="G12" s="20"/>
      <c r="H12" s="18"/>
      <c r="I12" s="19"/>
    </row>
    <row r="13" spans="1:9" ht="45" customHeight="1">
      <c r="A13" s="2"/>
      <c r="B13" s="21" t="s">
        <v>36</v>
      </c>
      <c r="C13" s="3" t="s">
        <v>29</v>
      </c>
      <c r="D13" s="4"/>
      <c r="E13" s="3" t="s">
        <v>31</v>
      </c>
      <c r="F13" s="18"/>
      <c r="G13" s="18"/>
      <c r="H13" s="18"/>
      <c r="I13" s="18"/>
    </row>
    <row r="14" spans="1:9" ht="18" customHeight="1">
      <c r="A14" s="3" t="s">
        <v>6</v>
      </c>
      <c r="B14" s="3" t="s">
        <v>27</v>
      </c>
      <c r="C14" s="4"/>
      <c r="D14" s="4"/>
      <c r="E14" s="4"/>
      <c r="F14" s="18"/>
      <c r="G14" s="18"/>
      <c r="H14" s="18"/>
      <c r="I14" s="18"/>
    </row>
    <row r="15" spans="1:9" ht="18" customHeight="1">
      <c r="A15" s="1" t="s">
        <v>11</v>
      </c>
      <c r="B15" s="6" t="s">
        <v>12</v>
      </c>
      <c r="C15" s="4"/>
      <c r="D15" s="4"/>
      <c r="E15" s="4"/>
      <c r="F15" s="22">
        <f>SUM(F16:F17)</f>
        <v>44118</v>
      </c>
      <c r="G15" s="22">
        <f>SUM(G16:G17)</f>
        <v>23454</v>
      </c>
      <c r="H15" s="22">
        <f>SUM(H16:H17)</f>
        <v>0</v>
      </c>
      <c r="I15" s="22">
        <f>SUM(I16:I17)</f>
        <v>0</v>
      </c>
    </row>
    <row r="16" spans="1:9" ht="39.75" customHeight="1">
      <c r="A16" s="4"/>
      <c r="B16" s="6" t="s">
        <v>37</v>
      </c>
      <c r="C16" s="4"/>
      <c r="D16" s="3" t="s">
        <v>38</v>
      </c>
      <c r="E16" s="4"/>
      <c r="F16" s="23">
        <v>14706</v>
      </c>
      <c r="G16" s="24">
        <v>7818</v>
      </c>
      <c r="H16" s="23"/>
      <c r="I16" s="23"/>
    </row>
    <row r="17" spans="1:9" ht="39.75" customHeight="1">
      <c r="A17" s="4"/>
      <c r="B17" s="6" t="s">
        <v>18</v>
      </c>
      <c r="C17" s="4"/>
      <c r="D17" s="3" t="s">
        <v>38</v>
      </c>
      <c r="E17" s="4"/>
      <c r="F17" s="23">
        <v>29412</v>
      </c>
      <c r="G17" s="23">
        <v>15636</v>
      </c>
      <c r="H17" s="23"/>
      <c r="I17" s="23"/>
    </row>
    <row r="18" spans="1:9" ht="39.75" customHeight="1">
      <c r="A18" s="1" t="s">
        <v>14</v>
      </c>
      <c r="B18" s="6" t="s">
        <v>15</v>
      </c>
      <c r="C18" s="4"/>
      <c r="D18" s="3" t="s">
        <v>39</v>
      </c>
      <c r="E18" s="4"/>
      <c r="F18" s="22">
        <v>250002</v>
      </c>
      <c r="G18" s="24">
        <v>132906</v>
      </c>
      <c r="H18" s="23"/>
      <c r="I18" s="23"/>
    </row>
    <row r="19" spans="1:9" ht="19.5" customHeight="1">
      <c r="A19" s="4"/>
      <c r="B19" s="2" t="s">
        <v>16</v>
      </c>
      <c r="C19" s="4"/>
      <c r="D19" s="4"/>
      <c r="E19" s="4"/>
      <c r="F19" s="15">
        <f>SUM(F16:F18)</f>
        <v>294120</v>
      </c>
      <c r="G19" s="15">
        <f>SUM(G16:G18)</f>
        <v>156360</v>
      </c>
      <c r="H19" s="15">
        <f>SUM(H16:H18)</f>
        <v>0</v>
      </c>
      <c r="I19" s="15">
        <f>SUM(I16:I18)</f>
        <v>0</v>
      </c>
    </row>
    <row r="20" spans="1:9" ht="27" customHeight="1">
      <c r="A20" s="26"/>
      <c r="B20" s="27" t="s">
        <v>21</v>
      </c>
      <c r="C20" s="26"/>
      <c r="D20" s="26" t="s">
        <v>17</v>
      </c>
      <c r="E20" s="26"/>
      <c r="F20" s="28"/>
      <c r="G20" s="29"/>
      <c r="H20" s="28"/>
      <c r="I20" s="28"/>
    </row>
    <row r="21" spans="1:9" ht="39.75" customHeight="1">
      <c r="A21" s="30"/>
      <c r="B21" s="32" t="s">
        <v>24</v>
      </c>
      <c r="C21" s="30" t="s">
        <v>29</v>
      </c>
      <c r="D21" s="26"/>
      <c r="E21" s="30" t="s">
        <v>25</v>
      </c>
      <c r="F21" s="28"/>
      <c r="G21" s="28"/>
      <c r="H21" s="28"/>
      <c r="I21" s="28"/>
    </row>
    <row r="22" spans="1:9" ht="18" customHeight="1">
      <c r="A22" s="30" t="s">
        <v>6</v>
      </c>
      <c r="B22" s="30" t="s">
        <v>27</v>
      </c>
      <c r="C22" s="26"/>
      <c r="D22" s="26"/>
      <c r="E22" s="26"/>
      <c r="F22" s="28"/>
      <c r="G22" s="28"/>
      <c r="H22" s="28"/>
      <c r="I22" s="28"/>
    </row>
    <row r="23" spans="1:9" ht="18" customHeight="1">
      <c r="A23" s="34" t="s">
        <v>11</v>
      </c>
      <c r="B23" s="27" t="s">
        <v>12</v>
      </c>
      <c r="C23" s="26"/>
      <c r="D23" s="26"/>
      <c r="E23" s="26"/>
      <c r="F23" s="31">
        <f>SUM(F24:F25)</f>
        <v>399484</v>
      </c>
      <c r="G23" s="31">
        <f>SUM(G24:G25)</f>
        <v>12018</v>
      </c>
      <c r="H23" s="31">
        <f>SUM(H24:H25)</f>
        <v>0</v>
      </c>
      <c r="I23" s="31">
        <f>SUM(I24:I25)</f>
        <v>0</v>
      </c>
    </row>
    <row r="24" spans="1:9" ht="39.75" customHeight="1">
      <c r="A24" s="26"/>
      <c r="B24" s="27" t="s">
        <v>13</v>
      </c>
      <c r="C24" s="26"/>
      <c r="D24" s="30" t="s">
        <v>34</v>
      </c>
      <c r="E24" s="26"/>
      <c r="F24" s="31">
        <v>339562</v>
      </c>
      <c r="G24" s="31">
        <v>10215</v>
      </c>
      <c r="H24" s="31"/>
      <c r="I24" s="31"/>
    </row>
    <row r="25" spans="1:11" ht="39.75" customHeight="1">
      <c r="A25" s="26"/>
      <c r="B25" s="27" t="s">
        <v>18</v>
      </c>
      <c r="C25" s="26"/>
      <c r="D25" s="30" t="s">
        <v>34</v>
      </c>
      <c r="E25" s="26"/>
      <c r="F25" s="31">
        <v>59922</v>
      </c>
      <c r="G25" s="31">
        <v>1803</v>
      </c>
      <c r="H25" s="31"/>
      <c r="I25" s="31"/>
      <c r="J25" s="11"/>
      <c r="K25" s="11"/>
    </row>
    <row r="26" spans="1:9" ht="39.75" customHeight="1">
      <c r="A26" s="30" t="s">
        <v>14</v>
      </c>
      <c r="B26" s="27" t="s">
        <v>15</v>
      </c>
      <c r="C26" s="26"/>
      <c r="D26" s="30" t="s">
        <v>35</v>
      </c>
      <c r="E26" s="26"/>
      <c r="F26" s="31">
        <v>2263745</v>
      </c>
      <c r="G26" s="31">
        <v>68102</v>
      </c>
      <c r="H26" s="31"/>
      <c r="I26" s="31"/>
    </row>
    <row r="27" spans="1:9" ht="19.5" customHeight="1">
      <c r="A27" s="26"/>
      <c r="B27" s="32" t="s">
        <v>16</v>
      </c>
      <c r="C27" s="26"/>
      <c r="D27" s="26"/>
      <c r="E27" s="26"/>
      <c r="F27" s="35">
        <f>SUM(F24:F26)</f>
        <v>2663229</v>
      </c>
      <c r="G27" s="35">
        <f>SUM(G24:G26)</f>
        <v>80120</v>
      </c>
      <c r="H27" s="35">
        <f>SUM(H24:H26)</f>
        <v>0</v>
      </c>
      <c r="I27" s="35">
        <f>SUM(I24:I26)</f>
        <v>0</v>
      </c>
    </row>
    <row r="28" spans="1:9" ht="34.5" customHeight="1">
      <c r="A28" s="2"/>
      <c r="B28" s="2" t="s">
        <v>40</v>
      </c>
      <c r="C28" s="3" t="s">
        <v>29</v>
      </c>
      <c r="D28" s="4"/>
      <c r="E28" s="3" t="s">
        <v>31</v>
      </c>
      <c r="F28" s="18"/>
      <c r="G28" s="18"/>
      <c r="H28" s="18"/>
      <c r="I28" s="18"/>
    </row>
    <row r="29" spans="1:9" ht="18" customHeight="1">
      <c r="A29" s="3" t="s">
        <v>6</v>
      </c>
      <c r="B29" s="3" t="s">
        <v>27</v>
      </c>
      <c r="C29" s="4"/>
      <c r="D29" s="4"/>
      <c r="E29" s="4"/>
      <c r="F29" s="18"/>
      <c r="G29" s="18"/>
      <c r="H29" s="18"/>
      <c r="I29" s="18"/>
    </row>
    <row r="30" spans="1:9" ht="18" customHeight="1">
      <c r="A30" s="1" t="s">
        <v>11</v>
      </c>
      <c r="B30" s="6" t="s">
        <v>12</v>
      </c>
      <c r="C30" s="4"/>
      <c r="D30" s="4"/>
      <c r="E30" s="4"/>
      <c r="F30" s="25">
        <f>SUM(F31:F32)</f>
        <v>85071.5</v>
      </c>
      <c r="G30" s="22">
        <f>SUM(G31:G32)</f>
        <v>7798.1</v>
      </c>
      <c r="H30" s="22">
        <f>SUM(H31:H32)</f>
        <v>0</v>
      </c>
      <c r="I30" s="22">
        <f>SUM(I31:I32)</f>
        <v>0</v>
      </c>
    </row>
    <row r="31" spans="1:9" ht="39.75" customHeight="1">
      <c r="A31" s="4"/>
      <c r="B31" s="6" t="s">
        <v>13</v>
      </c>
      <c r="C31" s="4"/>
      <c r="D31" s="3" t="s">
        <v>41</v>
      </c>
      <c r="E31" s="4"/>
      <c r="F31" s="23">
        <v>85071.5</v>
      </c>
      <c r="G31" s="23">
        <v>7798.1</v>
      </c>
      <c r="H31" s="23"/>
      <c r="I31" s="23"/>
    </row>
    <row r="32" spans="1:9" ht="39.75" customHeight="1">
      <c r="A32" s="4"/>
      <c r="B32" s="6" t="s">
        <v>18</v>
      </c>
      <c r="C32" s="4"/>
      <c r="D32" s="3"/>
      <c r="E32" s="4"/>
      <c r="F32" s="23">
        <v>0</v>
      </c>
      <c r="G32" s="23">
        <v>0</v>
      </c>
      <c r="H32" s="23"/>
      <c r="I32" s="23"/>
    </row>
    <row r="33" spans="1:9" ht="39.75" customHeight="1">
      <c r="A33" s="1" t="s">
        <v>14</v>
      </c>
      <c r="B33" s="6" t="s">
        <v>15</v>
      </c>
      <c r="C33" s="4"/>
      <c r="D33" s="3" t="s">
        <v>42</v>
      </c>
      <c r="E33" s="4"/>
      <c r="F33" s="22">
        <v>501628.5</v>
      </c>
      <c r="G33" s="23">
        <v>45981.9</v>
      </c>
      <c r="H33" s="23"/>
      <c r="I33" s="23"/>
    </row>
    <row r="34" spans="1:9" ht="19.5" customHeight="1">
      <c r="A34" s="4"/>
      <c r="B34" s="2" t="s">
        <v>16</v>
      </c>
      <c r="C34" s="4"/>
      <c r="D34" s="4"/>
      <c r="E34" s="4"/>
      <c r="F34" s="15">
        <f>SUM(F31:F33)</f>
        <v>586700</v>
      </c>
      <c r="G34" s="15">
        <f>SUM(G31:G33)</f>
        <v>53780</v>
      </c>
      <c r="H34" s="15">
        <f>SUM(H31:H33)</f>
        <v>0</v>
      </c>
      <c r="I34" s="15">
        <f>SUM(I31:I33)</f>
        <v>0</v>
      </c>
    </row>
    <row r="35" spans="1:9" ht="27" customHeight="1">
      <c r="A35" s="26"/>
      <c r="B35" s="30" t="s">
        <v>28</v>
      </c>
      <c r="C35" s="26"/>
      <c r="D35" s="26" t="s">
        <v>17</v>
      </c>
      <c r="E35" s="26"/>
      <c r="F35" s="28"/>
      <c r="G35" s="28"/>
      <c r="H35" s="28"/>
      <c r="I35" s="28"/>
    </row>
    <row r="36" spans="1:9" ht="34.5" customHeight="1">
      <c r="A36" s="30"/>
      <c r="B36" s="32" t="s">
        <v>30</v>
      </c>
      <c r="C36" s="30" t="s">
        <v>29</v>
      </c>
      <c r="D36" s="26"/>
      <c r="E36" s="30" t="s">
        <v>31</v>
      </c>
      <c r="F36" s="28"/>
      <c r="G36" s="28"/>
      <c r="H36" s="28"/>
      <c r="I36" s="28"/>
    </row>
    <row r="37" spans="1:9" ht="18" customHeight="1">
      <c r="A37" s="30" t="s">
        <v>6</v>
      </c>
      <c r="B37" s="30" t="s">
        <v>27</v>
      </c>
      <c r="C37" s="26"/>
      <c r="D37" s="26"/>
      <c r="E37" s="26"/>
      <c r="F37" s="28"/>
      <c r="G37" s="28"/>
      <c r="H37" s="28"/>
      <c r="I37" s="28"/>
    </row>
    <row r="38" spans="1:9" ht="18" customHeight="1">
      <c r="A38" s="34" t="s">
        <v>11</v>
      </c>
      <c r="B38" s="27" t="s">
        <v>12</v>
      </c>
      <c r="C38" s="26"/>
      <c r="D38" s="26"/>
      <c r="E38" s="26"/>
      <c r="F38" s="33">
        <f>SUM(F39:F40)</f>
        <v>49871</v>
      </c>
      <c r="G38" s="33">
        <f>SUM(G39:G40)</f>
        <v>30128</v>
      </c>
      <c r="H38" s="33">
        <f>SUM(H39:H40)</f>
        <v>0</v>
      </c>
      <c r="I38" s="31">
        <f>SUM(I39:I40)</f>
        <v>0</v>
      </c>
    </row>
    <row r="39" spans="1:9" ht="39.75" customHeight="1">
      <c r="A39" s="26"/>
      <c r="B39" s="27" t="s">
        <v>13</v>
      </c>
      <c r="C39" s="26"/>
      <c r="D39" s="30"/>
      <c r="E39" s="26"/>
      <c r="F39" s="31">
        <v>0</v>
      </c>
      <c r="G39" s="31">
        <v>0</v>
      </c>
      <c r="H39" s="31"/>
      <c r="I39" s="28"/>
    </row>
    <row r="40" spans="1:9" ht="39.75" customHeight="1">
      <c r="A40" s="26"/>
      <c r="B40" s="27" t="s">
        <v>18</v>
      </c>
      <c r="C40" s="26"/>
      <c r="D40" s="30" t="s">
        <v>33</v>
      </c>
      <c r="E40" s="26"/>
      <c r="F40" s="31">
        <v>49871</v>
      </c>
      <c r="G40" s="31">
        <v>30128</v>
      </c>
      <c r="H40" s="31"/>
      <c r="I40" s="28"/>
    </row>
    <row r="41" spans="1:9" ht="39.75" customHeight="1">
      <c r="A41" s="34" t="s">
        <v>14</v>
      </c>
      <c r="B41" s="27" t="s">
        <v>15</v>
      </c>
      <c r="C41" s="26"/>
      <c r="D41" s="30" t="s">
        <v>32</v>
      </c>
      <c r="E41" s="26"/>
      <c r="F41" s="31">
        <v>282604</v>
      </c>
      <c r="G41" s="31">
        <v>170722</v>
      </c>
      <c r="H41" s="31"/>
      <c r="I41" s="28"/>
    </row>
    <row r="42" spans="1:9" ht="19.5" customHeight="1">
      <c r="A42" s="26"/>
      <c r="B42" s="32" t="s">
        <v>16</v>
      </c>
      <c r="C42" s="26"/>
      <c r="D42" s="26"/>
      <c r="E42" s="26"/>
      <c r="F42" s="35">
        <f>SUM(F39:F41)</f>
        <v>332475</v>
      </c>
      <c r="G42" s="35">
        <f>SUM(G39:G41)</f>
        <v>200850</v>
      </c>
      <c r="H42" s="35">
        <f>SUM(H39:H41)</f>
        <v>0</v>
      </c>
      <c r="I42" s="35">
        <f>SUM(I39:I41)</f>
        <v>0</v>
      </c>
    </row>
  </sheetData>
  <sheetProtection/>
  <mergeCells count="7">
    <mergeCell ref="G5:I5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rstPageNumber="158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2014-11-13T12:12:20Z</cp:lastPrinted>
  <dcterms:created xsi:type="dcterms:W3CDTF">2009-09-15T14:16:43Z</dcterms:created>
  <dcterms:modified xsi:type="dcterms:W3CDTF">2014-11-13T12:12:22Z</dcterms:modified>
  <cp:category/>
  <cp:version/>
  <cp:contentType/>
  <cp:contentStatus/>
</cp:coreProperties>
</file>